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R11" i="1"/>
  <c r="R21" s="1"/>
  <c r="R20"/>
  <c r="Q11"/>
  <c r="Q20"/>
  <c r="P11"/>
  <c r="P20"/>
  <c r="O11"/>
  <c r="O20"/>
  <c r="N11"/>
  <c r="N21" s="1"/>
  <c r="N20"/>
  <c r="M11"/>
  <c r="M20"/>
  <c r="L11"/>
  <c r="L20"/>
  <c r="K11"/>
  <c r="K21" s="1"/>
  <c r="K20"/>
  <c r="J11"/>
  <c r="J20"/>
  <c r="I11"/>
  <c r="I20"/>
  <c r="H11"/>
  <c r="H20"/>
  <c r="G11"/>
  <c r="G20"/>
  <c r="F11"/>
  <c r="F20"/>
  <c r="E11"/>
  <c r="E21" s="1"/>
  <c r="E20"/>
  <c r="D11"/>
  <c r="D20"/>
  <c r="D21" s="1"/>
  <c r="M21"/>
  <c r="Q21"/>
  <c r="H21"/>
  <c r="I21"/>
  <c r="F21"/>
  <c r="L21"/>
  <c r="P21"/>
  <c r="G21"/>
  <c r="O21" l="1"/>
  <c r="J21"/>
</calcChain>
</file>

<file path=xl/sharedStrings.xml><?xml version="1.0" encoding="utf-8"?>
<sst xmlns="http://schemas.openxmlformats.org/spreadsheetml/2006/main" count="41" uniqueCount="38">
  <si>
    <t>№ рец.</t>
  </si>
  <si>
    <t>Прием пищи, наименование блюда</t>
  </si>
  <si>
    <t>Масса порц. в гр.</t>
  </si>
  <si>
    <t>Пищевые вещества, гр</t>
  </si>
  <si>
    <t>Б</t>
  </si>
  <si>
    <t>Ж</t>
  </si>
  <si>
    <t>У</t>
  </si>
  <si>
    <t>Энерг. ценность (ккал)</t>
  </si>
  <si>
    <t>Витамины (мг)</t>
  </si>
  <si>
    <t>В1</t>
  </si>
  <si>
    <t>В2</t>
  </si>
  <si>
    <t>С</t>
  </si>
  <si>
    <t>А</t>
  </si>
  <si>
    <t>Е</t>
  </si>
  <si>
    <t>Минеральные вещества (мг)</t>
  </si>
  <si>
    <t>Са</t>
  </si>
  <si>
    <t>Р</t>
  </si>
  <si>
    <t>Mg</t>
  </si>
  <si>
    <t>Fe</t>
  </si>
  <si>
    <t>Zn</t>
  </si>
  <si>
    <t>I</t>
  </si>
  <si>
    <t>Завтрак</t>
  </si>
  <si>
    <t>ИТОГО:</t>
  </si>
  <si>
    <t>Обед</t>
  </si>
  <si>
    <t>Хлеб ржаной</t>
  </si>
  <si>
    <t>Фрукты свежие</t>
  </si>
  <si>
    <t>Чай с сахаром</t>
  </si>
  <si>
    <t xml:space="preserve">Хлеб пшеничный </t>
  </si>
  <si>
    <t>Рис отварной</t>
  </si>
  <si>
    <t>250/25</t>
  </si>
  <si>
    <t>75/250</t>
  </si>
  <si>
    <t>Зеленый горошек консер</t>
  </si>
  <si>
    <t>Борщ из св капусты с говя</t>
  </si>
  <si>
    <t>Рыба жареная</t>
  </si>
  <si>
    <t>1/100</t>
  </si>
  <si>
    <t>таб 32</t>
  </si>
  <si>
    <t>Рагу из свинины</t>
  </si>
  <si>
    <t>МКОУ "ООШ с.Талон" 28 мая 2021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</si>
</sst>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vertical="distributed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distributed"/>
    </xf>
    <xf numFmtId="49" fontId="3" fillId="0" borderId="3" xfId="0" applyNumberFormat="1" applyFont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B2" sqref="B2"/>
    </sheetView>
  </sheetViews>
  <sheetFormatPr defaultRowHeight="12.75"/>
  <cols>
    <col min="1" max="1" width="6.42578125" customWidth="1"/>
    <col min="2" max="2" width="22.28515625" customWidth="1"/>
    <col min="3" max="3" width="7.140625" customWidth="1"/>
    <col min="4" max="6" width="6.42578125" customWidth="1"/>
    <col min="7" max="7" width="8.28515625" customWidth="1"/>
    <col min="8" max="18" width="6.42578125" customWidth="1"/>
  </cols>
  <sheetData>
    <row r="1" spans="1:18">
      <c r="A1" s="2"/>
      <c r="B1" s="10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"/>
      <c r="R1" s="2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13" t="s">
        <v>0</v>
      </c>
      <c r="B3" s="15" t="s">
        <v>1</v>
      </c>
      <c r="C3" s="11" t="s">
        <v>2</v>
      </c>
      <c r="D3" s="12" t="s">
        <v>3</v>
      </c>
      <c r="E3" s="12"/>
      <c r="F3" s="12"/>
      <c r="G3" s="11" t="s">
        <v>7</v>
      </c>
      <c r="H3" s="12" t="s">
        <v>8</v>
      </c>
      <c r="I3" s="12"/>
      <c r="J3" s="12"/>
      <c r="K3" s="12"/>
      <c r="L3" s="12"/>
      <c r="M3" s="12" t="s">
        <v>14</v>
      </c>
      <c r="N3" s="12"/>
      <c r="O3" s="12"/>
      <c r="P3" s="12"/>
      <c r="Q3" s="12"/>
      <c r="R3" s="12"/>
    </row>
    <row r="4" spans="1:18" ht="18.75" customHeight="1">
      <c r="A4" s="14"/>
      <c r="B4" s="15"/>
      <c r="C4" s="11"/>
      <c r="D4" s="3" t="s">
        <v>4</v>
      </c>
      <c r="E4" s="3" t="s">
        <v>5</v>
      </c>
      <c r="F4" s="3" t="s">
        <v>6</v>
      </c>
      <c r="G4" s="11"/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</row>
    <row r="5" spans="1:18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>
      <c r="A6" s="6"/>
      <c r="B6" s="4" t="s">
        <v>21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6"/>
      <c r="B7" s="6" t="s">
        <v>25</v>
      </c>
      <c r="C7" s="6">
        <v>100</v>
      </c>
      <c r="D7" s="6">
        <v>0.8</v>
      </c>
      <c r="E7" s="6">
        <v>0</v>
      </c>
      <c r="F7" s="6">
        <v>15.8</v>
      </c>
      <c r="G7" s="5">
        <v>30</v>
      </c>
      <c r="H7" s="6">
        <v>0</v>
      </c>
      <c r="I7" s="6">
        <v>0.03</v>
      </c>
      <c r="J7" s="6">
        <v>5</v>
      </c>
      <c r="K7" s="6">
        <v>0.1</v>
      </c>
      <c r="L7" s="6">
        <v>0.2</v>
      </c>
      <c r="M7" s="6">
        <v>56.6</v>
      </c>
      <c r="N7" s="6">
        <v>64.900000000000006</v>
      </c>
      <c r="O7" s="6">
        <v>4</v>
      </c>
      <c r="P7" s="6">
        <v>0.5</v>
      </c>
      <c r="Q7" s="6">
        <v>0</v>
      </c>
      <c r="R7" s="6">
        <v>0</v>
      </c>
    </row>
    <row r="8" spans="1:18">
      <c r="A8" s="6">
        <v>263</v>
      </c>
      <c r="B8" s="6" t="s">
        <v>36</v>
      </c>
      <c r="C8" s="6" t="s">
        <v>30</v>
      </c>
      <c r="D8" s="6">
        <v>13.8</v>
      </c>
      <c r="E8" s="6">
        <v>13.1</v>
      </c>
      <c r="F8" s="6">
        <v>25.3</v>
      </c>
      <c r="G8" s="5">
        <v>314</v>
      </c>
      <c r="H8" s="6">
        <v>0.2</v>
      </c>
      <c r="I8" s="6">
        <v>0.3</v>
      </c>
      <c r="J8" s="6">
        <v>5</v>
      </c>
      <c r="K8" s="6">
        <v>0.1</v>
      </c>
      <c r="L8" s="6">
        <v>0.3</v>
      </c>
      <c r="M8" s="6">
        <v>157</v>
      </c>
      <c r="N8" s="6">
        <v>235.5</v>
      </c>
      <c r="O8" s="6">
        <v>34.5</v>
      </c>
      <c r="P8" s="6">
        <v>0.8</v>
      </c>
      <c r="Q8" s="6">
        <v>0.2</v>
      </c>
      <c r="R8" s="6">
        <v>5.0000000000000001E-3</v>
      </c>
    </row>
    <row r="9" spans="1:18">
      <c r="A9" s="9">
        <v>376</v>
      </c>
      <c r="B9" s="6" t="s">
        <v>26</v>
      </c>
      <c r="C9" s="6">
        <v>200</v>
      </c>
      <c r="D9" s="6">
        <v>0.2</v>
      </c>
      <c r="E9" s="6">
        <v>0</v>
      </c>
      <c r="F9" s="6">
        <v>15</v>
      </c>
      <c r="G9" s="5">
        <v>57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>
      <c r="A10" s="6"/>
      <c r="B10" s="6" t="s">
        <v>27</v>
      </c>
      <c r="C10" s="6">
        <v>30</v>
      </c>
      <c r="D10" s="6">
        <v>2.2999999999999998</v>
      </c>
      <c r="E10" s="6">
        <v>0.3</v>
      </c>
      <c r="F10" s="6">
        <v>17.399999999999999</v>
      </c>
      <c r="G10" s="5">
        <v>71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5.4</v>
      </c>
      <c r="N10" s="6">
        <v>8.1</v>
      </c>
      <c r="O10" s="6">
        <v>9.9</v>
      </c>
      <c r="P10" s="6">
        <v>0.6</v>
      </c>
      <c r="Q10" s="6">
        <v>0.5</v>
      </c>
      <c r="R10" s="6">
        <v>0.01</v>
      </c>
    </row>
    <row r="11" spans="1:18">
      <c r="A11" s="6"/>
      <c r="B11" s="7" t="s">
        <v>22</v>
      </c>
      <c r="C11" s="7"/>
      <c r="D11" s="7">
        <f t="shared" ref="D11:R11" si="0">SUM(D7:D10)</f>
        <v>17.100000000000001</v>
      </c>
      <c r="E11" s="7">
        <f t="shared" si="0"/>
        <v>13.4</v>
      </c>
      <c r="F11" s="7">
        <f t="shared" si="0"/>
        <v>73.5</v>
      </c>
      <c r="G11" s="4">
        <f t="shared" si="0"/>
        <v>472</v>
      </c>
      <c r="H11" s="7">
        <f t="shared" si="0"/>
        <v>0.2</v>
      </c>
      <c r="I11" s="7">
        <f t="shared" si="0"/>
        <v>0.32999999999999996</v>
      </c>
      <c r="J11" s="7">
        <f t="shared" si="0"/>
        <v>10</v>
      </c>
      <c r="K11" s="7">
        <f t="shared" si="0"/>
        <v>0.2</v>
      </c>
      <c r="L11" s="7">
        <f t="shared" si="0"/>
        <v>0.5</v>
      </c>
      <c r="M11" s="7">
        <f t="shared" si="0"/>
        <v>219</v>
      </c>
      <c r="N11" s="7">
        <f t="shared" si="0"/>
        <v>308.5</v>
      </c>
      <c r="O11" s="7">
        <f t="shared" si="0"/>
        <v>48.4</v>
      </c>
      <c r="P11" s="7">
        <f t="shared" si="0"/>
        <v>1.9</v>
      </c>
      <c r="Q11" s="7">
        <f t="shared" si="0"/>
        <v>0.7</v>
      </c>
      <c r="R11" s="7">
        <f t="shared" si="0"/>
        <v>1.4999999999999999E-2</v>
      </c>
    </row>
    <row r="12" spans="1:18">
      <c r="A12" s="6"/>
      <c r="B12" s="4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 t="s">
        <v>35</v>
      </c>
      <c r="B13" s="6" t="s">
        <v>31</v>
      </c>
      <c r="C13" s="6">
        <v>50</v>
      </c>
      <c r="D13" s="6">
        <v>0.6</v>
      </c>
      <c r="E13" s="6">
        <v>0.2</v>
      </c>
      <c r="F13" s="6">
        <v>3.2</v>
      </c>
      <c r="G13" s="5">
        <v>10</v>
      </c>
      <c r="H13" s="6">
        <v>0</v>
      </c>
      <c r="I13" s="6">
        <v>0.05</v>
      </c>
      <c r="J13" s="6">
        <v>4.2</v>
      </c>
      <c r="K13" s="6">
        <v>0</v>
      </c>
      <c r="L13" s="6">
        <v>0.5</v>
      </c>
      <c r="M13" s="6">
        <v>20</v>
      </c>
      <c r="N13" s="6">
        <v>30</v>
      </c>
      <c r="O13" s="6">
        <v>0</v>
      </c>
      <c r="P13" s="6">
        <v>0.2</v>
      </c>
      <c r="Q13" s="6">
        <v>0</v>
      </c>
      <c r="R13" s="6">
        <v>0</v>
      </c>
    </row>
    <row r="14" spans="1:18">
      <c r="A14" s="6">
        <v>176</v>
      </c>
      <c r="B14" s="6" t="s">
        <v>32</v>
      </c>
      <c r="C14" s="6" t="s">
        <v>29</v>
      </c>
      <c r="D14" s="6">
        <v>2.8</v>
      </c>
      <c r="E14" s="6">
        <v>2.6</v>
      </c>
      <c r="F14" s="6">
        <v>18.899999999999999</v>
      </c>
      <c r="G14" s="5">
        <v>130</v>
      </c>
      <c r="H14" s="6">
        <v>0.2</v>
      </c>
      <c r="I14" s="6">
        <v>0.1</v>
      </c>
      <c r="J14" s="6">
        <v>8.4</v>
      </c>
      <c r="K14" s="6">
        <v>0.1</v>
      </c>
      <c r="L14" s="6">
        <v>0.3</v>
      </c>
      <c r="M14" s="6">
        <v>30.2</v>
      </c>
      <c r="N14" s="6">
        <v>65.2</v>
      </c>
      <c r="O14" s="6">
        <v>52</v>
      </c>
      <c r="P14" s="6">
        <v>0.6</v>
      </c>
      <c r="Q14" s="6">
        <v>0.5</v>
      </c>
      <c r="R14" s="6">
        <v>5.0000000000000001E-3</v>
      </c>
    </row>
    <row r="15" spans="1:18">
      <c r="A15" s="6">
        <v>519</v>
      </c>
      <c r="B15" s="6" t="s">
        <v>33</v>
      </c>
      <c r="C15" s="6" t="s">
        <v>34</v>
      </c>
      <c r="D15" s="6">
        <v>12</v>
      </c>
      <c r="E15" s="6">
        <v>19.600000000000001</v>
      </c>
      <c r="F15" s="6">
        <v>20.9</v>
      </c>
      <c r="G15" s="5">
        <v>219</v>
      </c>
      <c r="H15" s="6">
        <v>0.1</v>
      </c>
      <c r="I15" s="6">
        <v>0.2</v>
      </c>
      <c r="J15" s="6">
        <v>5.0999999999999996</v>
      </c>
      <c r="K15" s="6">
        <v>0</v>
      </c>
      <c r="L15" s="6">
        <v>1.7</v>
      </c>
      <c r="M15" s="6">
        <v>236</v>
      </c>
      <c r="N15" s="6">
        <v>354</v>
      </c>
      <c r="O15" s="6">
        <v>28</v>
      </c>
      <c r="P15" s="6">
        <v>1</v>
      </c>
      <c r="Q15" s="6">
        <v>1</v>
      </c>
      <c r="R15" s="6">
        <v>6.0000000000000001E-3</v>
      </c>
    </row>
    <row r="16" spans="1:18">
      <c r="A16" s="6">
        <v>747</v>
      </c>
      <c r="B16" s="6" t="s">
        <v>28</v>
      </c>
      <c r="C16" s="6">
        <v>150</v>
      </c>
      <c r="D16" s="6">
        <v>2.2000000000000002</v>
      </c>
      <c r="E16" s="6">
        <v>4</v>
      </c>
      <c r="F16" s="6">
        <v>28.9</v>
      </c>
      <c r="G16" s="5">
        <v>150</v>
      </c>
      <c r="H16" s="6">
        <v>0</v>
      </c>
      <c r="I16" s="6">
        <v>0.1</v>
      </c>
      <c r="J16" s="6">
        <v>0</v>
      </c>
      <c r="K16" s="6">
        <v>0</v>
      </c>
      <c r="L16" s="6">
        <v>0.2</v>
      </c>
      <c r="M16" s="6">
        <v>30</v>
      </c>
      <c r="N16" s="6">
        <v>45</v>
      </c>
      <c r="O16" s="6">
        <v>18</v>
      </c>
      <c r="P16" s="6">
        <v>0.4</v>
      </c>
      <c r="Q16" s="6">
        <v>0.5</v>
      </c>
      <c r="R16" s="6">
        <v>2E-3</v>
      </c>
    </row>
    <row r="17" spans="1:18">
      <c r="A17" s="9">
        <v>376</v>
      </c>
      <c r="B17" s="6" t="s">
        <v>26</v>
      </c>
      <c r="C17" s="6">
        <v>200</v>
      </c>
      <c r="D17" s="6">
        <v>0.2</v>
      </c>
      <c r="E17" s="6">
        <v>0</v>
      </c>
      <c r="F17" s="6">
        <v>15</v>
      </c>
      <c r="G17" s="5">
        <v>57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>
      <c r="A18" s="6"/>
      <c r="B18" s="6" t="s">
        <v>27</v>
      </c>
      <c r="C18" s="6">
        <v>30</v>
      </c>
      <c r="D18" s="6">
        <v>2.2999999999999998</v>
      </c>
      <c r="E18" s="6">
        <v>0.3</v>
      </c>
      <c r="F18" s="6">
        <v>17.399999999999999</v>
      </c>
      <c r="G18" s="5">
        <v>71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5.4</v>
      </c>
      <c r="N18" s="6">
        <v>8.1</v>
      </c>
      <c r="O18" s="6">
        <v>9.9</v>
      </c>
      <c r="P18" s="6">
        <v>0.6</v>
      </c>
      <c r="Q18" s="6">
        <v>0.5</v>
      </c>
      <c r="R18" s="6">
        <v>0.01</v>
      </c>
    </row>
    <row r="19" spans="1:18">
      <c r="A19" s="6"/>
      <c r="B19" s="6" t="s">
        <v>24</v>
      </c>
      <c r="C19" s="6">
        <v>30</v>
      </c>
      <c r="D19" s="6">
        <v>2.5</v>
      </c>
      <c r="E19" s="6">
        <v>0.3</v>
      </c>
      <c r="F19" s="6">
        <v>13.6</v>
      </c>
      <c r="G19" s="5">
        <v>66</v>
      </c>
      <c r="H19" s="6">
        <v>0.1</v>
      </c>
      <c r="I19" s="6">
        <v>0.02</v>
      </c>
      <c r="J19" s="6">
        <v>0</v>
      </c>
      <c r="K19" s="6">
        <v>0</v>
      </c>
      <c r="L19" s="6">
        <v>0.7</v>
      </c>
      <c r="M19" s="6">
        <v>5.4</v>
      </c>
      <c r="N19" s="6">
        <v>8.1</v>
      </c>
      <c r="O19" s="6">
        <v>5.7</v>
      </c>
      <c r="P19" s="6">
        <v>0.8</v>
      </c>
      <c r="Q19" s="6">
        <v>0.5</v>
      </c>
      <c r="R19" s="6">
        <v>0.01</v>
      </c>
    </row>
    <row r="20" spans="1:18">
      <c r="A20" s="6"/>
      <c r="B20" s="7" t="s">
        <v>22</v>
      </c>
      <c r="C20" s="7"/>
      <c r="D20" s="7">
        <f t="shared" ref="D20:R20" si="1">SUM(D13:D19)</f>
        <v>22.6</v>
      </c>
      <c r="E20" s="7">
        <f t="shared" si="1"/>
        <v>27.000000000000004</v>
      </c>
      <c r="F20" s="7">
        <f t="shared" si="1"/>
        <v>117.9</v>
      </c>
      <c r="G20" s="4">
        <f t="shared" si="1"/>
        <v>703</v>
      </c>
      <c r="H20" s="7">
        <f t="shared" si="1"/>
        <v>0.4</v>
      </c>
      <c r="I20" s="7">
        <f t="shared" si="1"/>
        <v>0.47000000000000008</v>
      </c>
      <c r="J20" s="7">
        <f t="shared" si="1"/>
        <v>17.700000000000003</v>
      </c>
      <c r="K20" s="7">
        <f t="shared" si="1"/>
        <v>0.1</v>
      </c>
      <c r="L20" s="7">
        <f t="shared" si="1"/>
        <v>3.4000000000000004</v>
      </c>
      <c r="M20" s="7">
        <f t="shared" si="1"/>
        <v>326.99999999999994</v>
      </c>
      <c r="N20" s="7">
        <f t="shared" si="1"/>
        <v>510.40000000000003</v>
      </c>
      <c r="O20" s="7">
        <f t="shared" si="1"/>
        <v>113.60000000000001</v>
      </c>
      <c r="P20" s="7">
        <f t="shared" si="1"/>
        <v>3.6000000000000005</v>
      </c>
      <c r="Q20" s="7">
        <f t="shared" si="1"/>
        <v>3</v>
      </c>
      <c r="R20" s="7">
        <f t="shared" si="1"/>
        <v>3.3000000000000002E-2</v>
      </c>
    </row>
    <row r="21" spans="1:18">
      <c r="A21" s="6"/>
      <c r="B21" s="6"/>
      <c r="C21" s="6"/>
      <c r="D21" s="8">
        <f t="shared" ref="D21:R21" si="2">SUM(D11,D20)</f>
        <v>39.700000000000003</v>
      </c>
      <c r="E21" s="8">
        <f t="shared" si="2"/>
        <v>40.400000000000006</v>
      </c>
      <c r="F21" s="8">
        <f t="shared" si="2"/>
        <v>191.4</v>
      </c>
      <c r="G21" s="8">
        <f t="shared" si="2"/>
        <v>1175</v>
      </c>
      <c r="H21" s="8">
        <f t="shared" si="2"/>
        <v>0.60000000000000009</v>
      </c>
      <c r="I21" s="8">
        <f t="shared" si="2"/>
        <v>0.8</v>
      </c>
      <c r="J21" s="8">
        <f t="shared" si="2"/>
        <v>27.700000000000003</v>
      </c>
      <c r="K21" s="8">
        <f t="shared" si="2"/>
        <v>0.30000000000000004</v>
      </c>
      <c r="L21" s="8">
        <f t="shared" si="2"/>
        <v>3.9000000000000004</v>
      </c>
      <c r="M21" s="8">
        <f t="shared" si="2"/>
        <v>546</v>
      </c>
      <c r="N21" s="8">
        <f t="shared" si="2"/>
        <v>818.90000000000009</v>
      </c>
      <c r="O21" s="8">
        <f t="shared" si="2"/>
        <v>162</v>
      </c>
      <c r="P21" s="8">
        <f t="shared" si="2"/>
        <v>5.5</v>
      </c>
      <c r="Q21" s="8">
        <f t="shared" si="2"/>
        <v>3.7</v>
      </c>
      <c r="R21" s="8">
        <f t="shared" si="2"/>
        <v>4.8000000000000001E-2</v>
      </c>
    </row>
    <row r="22" spans="1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8">
    <mergeCell ref="B1:P1"/>
    <mergeCell ref="G3:G4"/>
    <mergeCell ref="M3:R3"/>
    <mergeCell ref="A3:A4"/>
    <mergeCell ref="B3:B4"/>
    <mergeCell ref="C3:C4"/>
    <mergeCell ref="D3:F3"/>
    <mergeCell ref="H3:L3"/>
  </mergeCells>
  <phoneticPr fontId="1" type="noConversion"/>
  <pageMargins left="0.62992125984251968" right="0.23622047244094491" top="0.74803149606299213" bottom="0.74803149606299213" header="0.31496062992125984" footer="0.31496062992125984"/>
  <pageSetup paperSize="9" orientation="landscape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2021-02-08T07:14:14Z</cp:lastPrinted>
  <dcterms:created xsi:type="dcterms:W3CDTF">2009-11-02T05:27:59Z</dcterms:created>
  <dcterms:modified xsi:type="dcterms:W3CDTF">2021-05-19T06:02:44Z</dcterms:modified>
</cp:coreProperties>
</file>